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tsu\Desktop\"/>
    </mc:Choice>
  </mc:AlternateContent>
  <xr:revisionPtr revIDLastSave="0" documentId="8_{5586A717-F2A6-48D6-AA91-6F30064ADCF6}" xr6:coauthVersionLast="45" xr6:coauthVersionMax="45" xr10:uidLastSave="{00000000-0000-0000-0000-000000000000}"/>
  <bookViews>
    <workbookView xWindow="1103" yWindow="165" windowWidth="11205" windowHeight="12315" xr2:uid="{00000000-000D-0000-FFFF-FFFF00000000}"/>
  </bookViews>
  <sheets>
    <sheet name="AA-Others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6" l="1"/>
  <c r="H13" i="16"/>
  <c r="H27" i="16" l="1"/>
  <c r="H26" i="16"/>
  <c r="H25" i="16"/>
  <c r="H24" i="16"/>
  <c r="H22" i="16"/>
  <c r="H21" i="16"/>
  <c r="H18" i="16"/>
  <c r="H17" i="16"/>
  <c r="H14" i="16"/>
  <c r="H12" i="16"/>
  <c r="H11" i="16"/>
  <c r="H28" i="16" l="1"/>
</calcChain>
</file>

<file path=xl/sharedStrings.xml><?xml version="1.0" encoding="utf-8"?>
<sst xmlns="http://schemas.openxmlformats.org/spreadsheetml/2006/main" count="52" uniqueCount="50">
  <si>
    <t>HPLC-ECD system</t>
  </si>
  <si>
    <t>HTEC-510</t>
  </si>
  <si>
    <t>Name</t>
  </si>
  <si>
    <t>Type</t>
  </si>
  <si>
    <t>Code</t>
  </si>
  <si>
    <t>Total</t>
    <phoneticPr fontId="1"/>
  </si>
  <si>
    <t>Data Processor</t>
  </si>
  <si>
    <t>EICOMPAK Separation Column</t>
  </si>
  <si>
    <t>Prepacked PreColumn 4.0mm</t>
  </si>
  <si>
    <t>Computer</t>
    <phoneticPr fontId="1"/>
  </si>
  <si>
    <t>Gasket 25 μm</t>
    <phoneticPr fontId="1"/>
  </si>
  <si>
    <t>M-510</t>
    <phoneticPr fontId="1"/>
  </si>
  <si>
    <t>Autosampler</t>
    <phoneticPr fontId="1"/>
  </si>
  <si>
    <t>Remark</t>
    <phoneticPr fontId="1"/>
  </si>
  <si>
    <t>3pcs/pkg</t>
    <phoneticPr fontId="1"/>
  </si>
  <si>
    <t>4φ x 5mm, for mobile phase</t>
    <phoneticPr fontId="1"/>
  </si>
  <si>
    <t>Check Valve Assy (Inlet)</t>
  </si>
  <si>
    <t>HT-IV</t>
  </si>
  <si>
    <t>Check Valve Assy (Outlet)</t>
  </si>
  <si>
    <t>HT-OV</t>
  </si>
  <si>
    <t>PA-05</t>
  </si>
  <si>
    <t>QTY</t>
    <phoneticPr fontId="1"/>
  </si>
  <si>
    <t>Spanner 8-10mm</t>
    <phoneticPr fontId="3"/>
  </si>
  <si>
    <t>Column</t>
    <phoneticPr fontId="1"/>
  </si>
  <si>
    <t>Device</t>
    <phoneticPr fontId="1"/>
  </si>
  <si>
    <t>Mentenance Kit</t>
    <phoneticPr fontId="1"/>
  </si>
  <si>
    <t>Electrode</t>
    <phoneticPr fontId="1"/>
  </si>
  <si>
    <t>Price
(JPY)</t>
    <phoneticPr fontId="1"/>
  </si>
  <si>
    <t>Unit Price
(JPY)</t>
    <phoneticPr fontId="1"/>
  </si>
  <si>
    <t>4φ x 5mm, for sample</t>
    <phoneticPr fontId="1"/>
  </si>
  <si>
    <t>EPC-710</t>
    <phoneticPr fontId="1"/>
  </si>
  <si>
    <t>Precolumn Suction Adapter</t>
    <phoneticPr fontId="1"/>
  </si>
  <si>
    <t>SA-5ODS</t>
  </si>
  <si>
    <t>PC-04CA</t>
    <phoneticPr fontId="1"/>
  </si>
  <si>
    <t>3.0φx150mm</t>
  </si>
  <si>
    <t>Mobile Phase Switching Valve</t>
  </si>
  <si>
    <t>ELS-500</t>
  </si>
  <si>
    <t>GS-25</t>
    <phoneticPr fontId="1"/>
  </si>
  <si>
    <t>SM0810</t>
    <phoneticPr fontId="1"/>
  </si>
  <si>
    <t>Windows</t>
    <phoneticPr fontId="1"/>
  </si>
  <si>
    <t>Glassy Carbon Working Electrode</t>
    <phoneticPr fontId="1"/>
  </si>
  <si>
    <t>WE-GC</t>
    <phoneticPr fontId="1"/>
  </si>
  <si>
    <t>D-1</t>
  </si>
  <si>
    <t>D-10</t>
  </si>
  <si>
    <t>D-12</t>
  </si>
  <si>
    <t>D-13</t>
  </si>
  <si>
    <t>D-14</t>
  </si>
  <si>
    <t>Amino Acids for Tissue, Blood and other Samples</t>
    <phoneticPr fontId="1"/>
  </si>
  <si>
    <t>10-3</t>
    <phoneticPr fontId="1"/>
  </si>
  <si>
    <t>depends on specs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</si>
</sst>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Arial"/>
      <family val="2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left" vertical="center" wrapText="1"/>
    </xf>
    <xf numFmtId="14" fontId="5" fillId="0" borderId="0" xfId="0" applyNumberFormat="1" applyFont="1">
      <alignment vertical="center"/>
    </xf>
    <xf numFmtId="176" fontId="7" fillId="2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quotePrefix="1" applyFont="1">
      <alignment vertical="center"/>
    </xf>
    <xf numFmtId="0" fontId="11" fillId="0" borderId="0" xfId="0" applyFont="1">
      <alignment vertical="center"/>
    </xf>
    <xf numFmtId="176" fontId="6" fillId="3" borderId="2" xfId="0" applyNumberFormat="1" applyFont="1" applyFill="1" applyBorder="1" applyAlignment="1">
      <alignment horizontal="left" vertical="center" wrapText="1"/>
    </xf>
    <xf numFmtId="176" fontId="6" fillId="3" borderId="7" xfId="0" applyNumberFormat="1" applyFont="1" applyFill="1" applyBorder="1" applyAlignment="1">
      <alignment horizontal="left" vertical="center" wrapText="1"/>
    </xf>
    <xf numFmtId="176" fontId="6" fillId="3" borderId="4" xfId="0" applyNumberFormat="1" applyFont="1" applyFill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389169</xdr:colOff>
      <xdr:row>2</xdr:row>
      <xdr:rowOff>0</xdr:rowOff>
    </xdr:from>
    <xdr:to>
      <xdr:col>8</xdr:col>
      <xdr:colOff>1613647</xdr:colOff>
      <xdr:row>4</xdr:row>
      <xdr:rowOff>1807480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1581" y="448235"/>
          <a:ext cx="2972595" cy="225571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716559</xdr:colOff>
      <xdr:row>4</xdr:row>
      <xdr:rowOff>2201573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476250" y="895350"/>
          <a:ext cx="2697759" cy="2201573"/>
          <a:chOff x="594529" y="930088"/>
          <a:chExt cx="2700000" cy="2201573"/>
        </a:xfrm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GrpSpPr>
            <a:grpSpLocks noChangeAspect="1"/>
          </xdr:cNvGrpSpPr>
        </xdr:nvGrpSpPr>
        <xdr:grpSpPr>
          <a:xfrm>
            <a:off x="594529" y="930088"/>
            <a:ext cx="2700000" cy="2201573"/>
            <a:chOff x="4653641" y="2884715"/>
            <a:chExt cx="4898574" cy="3973286"/>
          </a:xfrm>
        </xdr:grpSpPr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2697" t="80418" r="47845" b="13812"/>
            <a:stretch/>
          </xdr:blipFill>
          <xdr:spPr>
            <a:xfrm>
              <a:off x="4653641" y="6368145"/>
              <a:ext cx="952501" cy="435428"/>
            </a:xfrm>
            <a:prstGeom prst="rect">
              <a:avLst/>
            </a:prstGeom>
          </xdr:spPr>
        </xdr:pic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165" t="32620" r="40173" b="14748"/>
            <a:stretch/>
          </xdr:blipFill>
          <xdr:spPr>
            <a:xfrm>
              <a:off x="5265964" y="2884715"/>
              <a:ext cx="2381251" cy="3973286"/>
            </a:xfrm>
            <a:prstGeom prst="rect">
              <a:avLst/>
            </a:prstGeom>
          </xdr:spPr>
        </xdr:pic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7785" t="51957" r="42475" b="14145"/>
            <a:stretch/>
          </xdr:blipFill>
          <xdr:spPr>
            <a:xfrm>
              <a:off x="7565571" y="4299858"/>
              <a:ext cx="1986644" cy="2558143"/>
            </a:xfrm>
            <a:prstGeom prst="rect">
              <a:avLst/>
            </a:prstGeom>
          </xdr:spPr>
        </xdr:pic>
      </xdr:grp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627529" y="2700618"/>
            <a:ext cx="407932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+mn-lt"/>
              </a:rPr>
              <a:t>D-13</a:t>
            </a:r>
            <a:endParaRPr kumimoji="1" lang="ja-JP" altLang="en-US" sz="900">
              <a:latin typeface="+mn-lt"/>
            </a:endParaRP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712693" y="2382371"/>
            <a:ext cx="407932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+mn-lt"/>
              </a:rPr>
              <a:t>D-12</a:t>
            </a:r>
            <a:endParaRPr kumimoji="1" lang="ja-JP" altLang="en-US" sz="900">
              <a:latin typeface="+mn-lt"/>
            </a:endParaRP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836238" y="1884830"/>
            <a:ext cx="349455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+mn-lt"/>
              </a:rPr>
              <a:t>D-1</a:t>
            </a:r>
            <a:endParaRPr kumimoji="1" lang="ja-JP" altLang="en-US" sz="900">
              <a:latin typeface="+mn-lt"/>
            </a:endParaRP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764240" y="1190065"/>
            <a:ext cx="407932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+mn-lt"/>
              </a:rPr>
              <a:t>D-14</a:t>
            </a:r>
            <a:endParaRPr kumimoji="1" lang="ja-JP" altLang="en-US" sz="900">
              <a:latin typeface="+mn-lt"/>
            </a:endParaRP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/>
        </xdr:nvSpPr>
        <xdr:spPr>
          <a:xfrm>
            <a:off x="2519081" y="1521759"/>
            <a:ext cx="407932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+mn-lt"/>
              </a:rPr>
              <a:t>D-10</a:t>
            </a:r>
            <a:endParaRPr kumimoji="1" lang="ja-JP" altLang="en-US" sz="900">
              <a:latin typeface="+mn-lt"/>
            </a:endParaRPr>
          </a:p>
        </xdr:txBody>
      </xdr:sp>
    </xdr:grpSp>
    <xdr:clientData/>
  </xdr:twoCellAnchor>
  <xdr:twoCellAnchor>
    <xdr:from>
      <xdr:col>5</xdr:col>
      <xdr:colOff>392206</xdr:colOff>
      <xdr:row>4</xdr:row>
      <xdr:rowOff>1865164</xdr:rowOff>
    </xdr:from>
    <xdr:to>
      <xdr:col>8</xdr:col>
      <xdr:colOff>1613647</xdr:colOff>
      <xdr:row>7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4224618" y="2761635"/>
          <a:ext cx="2969558" cy="8018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Asp   Aspartic acid                                Glu   Glutamic acid</a:t>
          </a:r>
        </a:p>
        <a:p>
          <a:r>
            <a:rPr kumimoji="1" lang="en-US" altLang="ja-JP" sz="800"/>
            <a:t>Gln   Glutamine                                     HSer (IS)   Homoserine</a:t>
          </a:r>
        </a:p>
        <a:p>
          <a:r>
            <a:rPr kumimoji="1" lang="en-US" altLang="ja-JP" sz="800"/>
            <a:t>Gly   Glycine                                           Tau   Taurine                                           Ala   Alanine                                           </a:t>
          </a:r>
        </a:p>
        <a:p>
          <a:r>
            <a:rPr kumimoji="1" lang="en-US" altLang="ja-JP" sz="800"/>
            <a:t>GABA   Gamma-Aminobutyric acid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abSelected="1" zoomScaleNormal="100" workbookViewId="0"/>
  </sheetViews>
  <sheetFormatPr defaultColWidth="8.75" defaultRowHeight="16.5" x14ac:dyDescent="0.7"/>
  <cols>
    <col min="1" max="1" width="1.875" style="1" customWidth="1"/>
    <col min="2" max="2" width="4.375" style="20" customWidth="1"/>
    <col min="3" max="3" width="26" style="1" customWidth="1"/>
    <col min="4" max="4" width="10.875" style="1" customWidth="1"/>
    <col min="5" max="5" width="7" style="17" customWidth="1"/>
    <col min="6" max="6" width="5.25" style="22" customWidth="1"/>
    <col min="7" max="7" width="8.75" style="17" customWidth="1"/>
    <col min="8" max="8" width="8.75" style="1" customWidth="1"/>
    <col min="9" max="9" width="21.25" style="1" customWidth="1"/>
    <col min="10" max="16384" width="8.75" style="1"/>
  </cols>
  <sheetData>
    <row r="1" spans="1:9" s="2" customFormat="1" ht="12" customHeight="1" x14ac:dyDescent="0.7">
      <c r="A1" s="32" t="s">
        <v>48</v>
      </c>
      <c r="B1" s="16"/>
      <c r="E1" s="4"/>
      <c r="F1" s="3"/>
      <c r="G1" s="4"/>
      <c r="I1" s="28">
        <v>44112</v>
      </c>
    </row>
    <row r="2" spans="1:9" s="2" customFormat="1" ht="23.25" customHeight="1" x14ac:dyDescent="0.7">
      <c r="B2" s="33" t="s">
        <v>47</v>
      </c>
      <c r="E2" s="4"/>
      <c r="F2" s="3"/>
      <c r="G2" s="19"/>
    </row>
    <row r="3" spans="1:9" s="2" customFormat="1" ht="23.25" customHeight="1" x14ac:dyDescent="0.7">
      <c r="B3" s="19"/>
      <c r="E3" s="4"/>
      <c r="F3" s="3"/>
      <c r="G3" s="19"/>
    </row>
    <row r="4" spans="1:9" s="2" customFormat="1" ht="12" customHeight="1" x14ac:dyDescent="0.7">
      <c r="B4" s="16"/>
      <c r="E4" s="4"/>
      <c r="F4" s="3"/>
      <c r="G4" s="4"/>
      <c r="I4" s="28"/>
    </row>
    <row r="5" spans="1:9" s="2" customFormat="1" ht="180" customHeight="1" x14ac:dyDescent="0.7">
      <c r="B5" s="16"/>
      <c r="E5" s="4"/>
      <c r="F5" s="3"/>
      <c r="G5" s="4"/>
    </row>
    <row r="6" spans="1:9" ht="15" customHeight="1" x14ac:dyDescent="0.7"/>
    <row r="7" spans="1:9" ht="15" customHeight="1" x14ac:dyDescent="0.7"/>
    <row r="8" spans="1:9" ht="15" customHeight="1" x14ac:dyDescent="0.7"/>
    <row r="9" spans="1:9" ht="30" customHeight="1" x14ac:dyDescent="0.7">
      <c r="B9" s="29"/>
      <c r="C9" s="9" t="s">
        <v>2</v>
      </c>
      <c r="D9" s="9" t="s">
        <v>3</v>
      </c>
      <c r="E9" s="9" t="s">
        <v>4</v>
      </c>
      <c r="F9" s="9" t="s">
        <v>21</v>
      </c>
      <c r="G9" s="9" t="s">
        <v>28</v>
      </c>
      <c r="H9" s="9" t="s">
        <v>27</v>
      </c>
      <c r="I9" s="10" t="s">
        <v>13</v>
      </c>
    </row>
    <row r="10" spans="1:9" ht="15" customHeight="1" x14ac:dyDescent="0.7">
      <c r="B10" s="34" t="s">
        <v>24</v>
      </c>
      <c r="C10" s="35"/>
      <c r="D10" s="35"/>
      <c r="E10" s="35"/>
      <c r="F10" s="35"/>
      <c r="G10" s="35"/>
      <c r="H10" s="35"/>
      <c r="I10" s="36"/>
    </row>
    <row r="11" spans="1:9" ht="15" customHeight="1" x14ac:dyDescent="0.7">
      <c r="B11" s="14" t="s">
        <v>42</v>
      </c>
      <c r="C11" s="5" t="s">
        <v>0</v>
      </c>
      <c r="D11" s="5" t="s">
        <v>1</v>
      </c>
      <c r="E11" s="12">
        <v>540510</v>
      </c>
      <c r="F11" s="12">
        <v>1</v>
      </c>
      <c r="G11" s="6"/>
      <c r="H11" s="6">
        <f>F11*G11</f>
        <v>0</v>
      </c>
      <c r="I11" s="5"/>
    </row>
    <row r="12" spans="1:9" ht="15" customHeight="1" x14ac:dyDescent="0.7">
      <c r="B12" s="14" t="s">
        <v>43</v>
      </c>
      <c r="C12" s="5" t="s">
        <v>12</v>
      </c>
      <c r="D12" s="5" t="s">
        <v>11</v>
      </c>
      <c r="E12" s="12">
        <v>740100</v>
      </c>
      <c r="F12" s="12">
        <v>1</v>
      </c>
      <c r="G12" s="6"/>
      <c r="H12" s="6">
        <f t="shared" ref="H12:H22" si="0">F12*G12</f>
        <v>0</v>
      </c>
      <c r="I12" s="5"/>
    </row>
    <row r="13" spans="1:9" ht="15" customHeight="1" x14ac:dyDescent="0.7">
      <c r="B13" s="14" t="s">
        <v>44</v>
      </c>
      <c r="C13" s="5" t="s">
        <v>35</v>
      </c>
      <c r="D13" s="5" t="s">
        <v>36</v>
      </c>
      <c r="E13" s="12">
        <v>550550</v>
      </c>
      <c r="F13" s="12">
        <v>1</v>
      </c>
      <c r="G13" s="6"/>
      <c r="H13" s="6">
        <f t="shared" si="0"/>
        <v>0</v>
      </c>
      <c r="I13" s="5"/>
    </row>
    <row r="14" spans="1:9" ht="15" customHeight="1" x14ac:dyDescent="0.7">
      <c r="B14" s="14" t="s">
        <v>45</v>
      </c>
      <c r="C14" s="7" t="s">
        <v>6</v>
      </c>
      <c r="D14" s="5" t="s">
        <v>30</v>
      </c>
      <c r="E14" s="18">
        <v>795000</v>
      </c>
      <c r="F14" s="18">
        <v>1</v>
      </c>
      <c r="G14" s="6"/>
      <c r="H14" s="6">
        <f t="shared" si="0"/>
        <v>0</v>
      </c>
      <c r="I14" s="5"/>
    </row>
    <row r="15" spans="1:9" ht="15" customHeight="1" x14ac:dyDescent="0.7">
      <c r="B15" s="15" t="s">
        <v>46</v>
      </c>
      <c r="C15" s="8" t="s">
        <v>9</v>
      </c>
      <c r="D15" s="5"/>
      <c r="E15" s="12"/>
      <c r="F15" s="21">
        <v>1</v>
      </c>
      <c r="G15" s="37" t="s">
        <v>49</v>
      </c>
      <c r="H15" s="38"/>
      <c r="I15" s="5" t="s">
        <v>39</v>
      </c>
    </row>
    <row r="16" spans="1:9" ht="15" customHeight="1" x14ac:dyDescent="0.7">
      <c r="B16" s="34" t="s">
        <v>23</v>
      </c>
      <c r="C16" s="35"/>
      <c r="D16" s="35"/>
      <c r="E16" s="35"/>
      <c r="F16" s="35"/>
      <c r="G16" s="35"/>
      <c r="H16" s="35"/>
      <c r="I16" s="36"/>
    </row>
    <row r="17" spans="2:9" ht="15" customHeight="1" x14ac:dyDescent="0.7">
      <c r="B17" s="14"/>
      <c r="C17" s="8" t="s">
        <v>7</v>
      </c>
      <c r="D17" s="27" t="s">
        <v>32</v>
      </c>
      <c r="E17" s="13">
        <v>680055</v>
      </c>
      <c r="F17" s="13">
        <v>1</v>
      </c>
      <c r="G17" s="6"/>
      <c r="H17" s="6">
        <f t="shared" si="0"/>
        <v>0</v>
      </c>
      <c r="I17" s="5" t="s">
        <v>34</v>
      </c>
    </row>
    <row r="18" spans="2:9" ht="15" customHeight="1" x14ac:dyDescent="0.7">
      <c r="B18" s="14"/>
      <c r="C18" s="8" t="s">
        <v>8</v>
      </c>
      <c r="D18" s="8" t="s">
        <v>33</v>
      </c>
      <c r="E18" s="13">
        <v>681421</v>
      </c>
      <c r="F18" s="13">
        <v>1</v>
      </c>
      <c r="G18" s="6"/>
      <c r="H18" s="6">
        <f>F18*G18</f>
        <v>0</v>
      </c>
      <c r="I18" s="26" t="s">
        <v>29</v>
      </c>
    </row>
    <row r="19" spans="2:9" ht="15" customHeight="1" x14ac:dyDescent="0.7">
      <c r="B19" s="14"/>
      <c r="C19" s="8" t="s">
        <v>8</v>
      </c>
      <c r="D19" s="8" t="s">
        <v>33</v>
      </c>
      <c r="E19" s="13">
        <v>681421</v>
      </c>
      <c r="F19" s="13">
        <v>1</v>
      </c>
      <c r="G19" s="6"/>
      <c r="H19" s="6">
        <f>F19*G19</f>
        <v>0</v>
      </c>
      <c r="I19" s="26" t="s">
        <v>15</v>
      </c>
    </row>
    <row r="20" spans="2:9" ht="15" customHeight="1" x14ac:dyDescent="0.7">
      <c r="B20" s="34" t="s">
        <v>26</v>
      </c>
      <c r="C20" s="35"/>
      <c r="D20" s="35"/>
      <c r="E20" s="35"/>
      <c r="F20" s="35"/>
      <c r="G20" s="35"/>
      <c r="H20" s="35"/>
      <c r="I20" s="36"/>
    </row>
    <row r="21" spans="2:9" ht="15" customHeight="1" x14ac:dyDescent="0.7">
      <c r="B21" s="14"/>
      <c r="C21" s="8" t="s">
        <v>40</v>
      </c>
      <c r="D21" s="8" t="s">
        <v>41</v>
      </c>
      <c r="E21" s="13">
        <v>100020</v>
      </c>
      <c r="F21" s="13">
        <v>1</v>
      </c>
      <c r="G21" s="25"/>
      <c r="H21" s="6">
        <f t="shared" si="0"/>
        <v>0</v>
      </c>
      <c r="I21" s="8"/>
    </row>
    <row r="22" spans="2:9" ht="15" customHeight="1" x14ac:dyDescent="0.7">
      <c r="B22" s="14"/>
      <c r="C22" s="24" t="s">
        <v>10</v>
      </c>
      <c r="D22" s="8" t="s">
        <v>37</v>
      </c>
      <c r="E22" s="13">
        <v>100080</v>
      </c>
      <c r="F22" s="13">
        <v>1</v>
      </c>
      <c r="G22" s="6"/>
      <c r="H22" s="6">
        <f t="shared" si="0"/>
        <v>0</v>
      </c>
      <c r="I22" s="8" t="s">
        <v>14</v>
      </c>
    </row>
    <row r="23" spans="2:9" ht="15" customHeight="1" x14ac:dyDescent="0.7">
      <c r="B23" s="34" t="s">
        <v>25</v>
      </c>
      <c r="C23" s="35"/>
      <c r="D23" s="35"/>
      <c r="E23" s="35"/>
      <c r="F23" s="35"/>
      <c r="G23" s="35"/>
      <c r="H23" s="35"/>
      <c r="I23" s="36"/>
    </row>
    <row r="24" spans="2:9" ht="15" customHeight="1" x14ac:dyDescent="0.7">
      <c r="B24" s="14"/>
      <c r="C24" s="8" t="s">
        <v>16</v>
      </c>
      <c r="D24" s="8" t="s">
        <v>17</v>
      </c>
      <c r="E24" s="13">
        <v>550570</v>
      </c>
      <c r="F24" s="23">
        <v>2</v>
      </c>
      <c r="G24" s="6"/>
      <c r="H24" s="6">
        <f t="shared" ref="H24:H27" si="1">F24*G24</f>
        <v>0</v>
      </c>
      <c r="I24" s="5"/>
    </row>
    <row r="25" spans="2:9" ht="15" customHeight="1" x14ac:dyDescent="0.7">
      <c r="B25" s="14"/>
      <c r="C25" s="8" t="s">
        <v>18</v>
      </c>
      <c r="D25" s="8" t="s">
        <v>19</v>
      </c>
      <c r="E25" s="13">
        <v>550571</v>
      </c>
      <c r="F25" s="23">
        <v>2</v>
      </c>
      <c r="G25" s="6"/>
      <c r="H25" s="6">
        <f t="shared" si="1"/>
        <v>0</v>
      </c>
      <c r="I25" s="5"/>
    </row>
    <row r="26" spans="2:9" ht="15" customHeight="1" x14ac:dyDescent="0.7">
      <c r="B26" s="14"/>
      <c r="C26" s="8" t="s">
        <v>31</v>
      </c>
      <c r="D26" s="8" t="s">
        <v>20</v>
      </c>
      <c r="E26" s="13">
        <v>680700</v>
      </c>
      <c r="F26" s="23">
        <v>1</v>
      </c>
      <c r="G26" s="6"/>
      <c r="H26" s="6">
        <f t="shared" si="1"/>
        <v>0</v>
      </c>
      <c r="I26" s="5"/>
    </row>
    <row r="27" spans="2:9" ht="15" customHeight="1" x14ac:dyDescent="0.7">
      <c r="B27" s="14"/>
      <c r="C27" s="11" t="s">
        <v>22</v>
      </c>
      <c r="D27" s="30" t="s">
        <v>38</v>
      </c>
      <c r="E27" s="31">
        <v>900056</v>
      </c>
      <c r="F27" s="23">
        <v>2</v>
      </c>
      <c r="G27" s="6"/>
      <c r="H27" s="6">
        <f t="shared" si="1"/>
        <v>0</v>
      </c>
      <c r="I27" s="5"/>
    </row>
    <row r="28" spans="2:9" ht="18" customHeight="1" x14ac:dyDescent="0.7">
      <c r="B28" s="16"/>
      <c r="C28" s="4"/>
      <c r="D28" s="4"/>
      <c r="E28" s="6" t="s">
        <v>5</v>
      </c>
      <c r="F28" s="23"/>
      <c r="G28" s="6"/>
      <c r="H28" s="6">
        <f>SUM(H11:H27)</f>
        <v>0</v>
      </c>
    </row>
    <row r="29" spans="2:9" x14ac:dyDescent="0.7">
      <c r="B29" s="1"/>
    </row>
    <row r="30" spans="2:9" x14ac:dyDescent="0.7">
      <c r="B30" s="16"/>
      <c r="C30" s="4"/>
    </row>
    <row r="31" spans="2:9" x14ac:dyDescent="0.7">
      <c r="B31" s="1"/>
    </row>
    <row r="32" spans="2:9" x14ac:dyDescent="0.7">
      <c r="B32" s="1"/>
    </row>
  </sheetData>
  <mergeCells count="5">
    <mergeCell ref="B10:I10"/>
    <mergeCell ref="B16:I16"/>
    <mergeCell ref="B20:I20"/>
    <mergeCell ref="B23:I23"/>
    <mergeCell ref="G15:H15"/>
  </mergeCells>
  <phoneticPr fontId="1"/>
  <pageMargins left="0.59055118110236227" right="0" top="0.39370078740157483" bottom="0.19685039370078741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AA-Others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dwarf</dc:creator>
  <cp:lastModifiedBy>tetsuya okubo</cp:lastModifiedBy>
  <cp:lastPrinted>2020-09-25T04:35:51Z</cp:lastPrinted>
  <dcterms:created xsi:type="dcterms:W3CDTF">2020-06-14T06:46:55Z</dcterms:created>
  <dcterms:modified xsi:type="dcterms:W3CDTF">2020-11-05T06:04:32Z</dcterms:modified>
</cp:coreProperties>
</file>